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ersonal\tbrandt\ORAFS\Excom\Work Plan\"/>
    </mc:Choice>
  </mc:AlternateContent>
  <bookViews>
    <workbookView xWindow="0" yWindow="0" windowWidth="28800" windowHeight="11835"/>
  </bookViews>
  <sheets>
    <sheet name="FY 2016 Operating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3" i="1"/>
  <c r="F59" i="1"/>
  <c r="E59" i="1"/>
  <c r="E54" i="1"/>
  <c r="F49" i="1"/>
  <c r="E49" i="1"/>
  <c r="F41" i="1"/>
  <c r="E41" i="1"/>
  <c r="F35" i="1"/>
  <c r="E35" i="1"/>
  <c r="F29" i="1"/>
  <c r="E29" i="1"/>
  <c r="F19" i="1"/>
  <c r="E19" i="1"/>
  <c r="E65" i="1" l="1"/>
</calcChain>
</file>

<file path=xl/sharedStrings.xml><?xml version="1.0" encoding="utf-8"?>
<sst xmlns="http://schemas.openxmlformats.org/spreadsheetml/2006/main" count="89" uniqueCount="78">
  <si>
    <t>Oregon Chapter American Fisheries Society</t>
  </si>
  <si>
    <t>Operating Budget for Fiscal Year 2016</t>
  </si>
  <si>
    <t>May 01, 2015 - April 30, 2016</t>
  </si>
  <si>
    <t>Work Plan Item</t>
  </si>
  <si>
    <t>Planned FY16</t>
  </si>
  <si>
    <t>Spent FY16</t>
  </si>
  <si>
    <t>Comments</t>
  </si>
  <si>
    <t xml:space="preserve"> </t>
  </si>
  <si>
    <t>Core Costs</t>
    <phoneticPr fontId="0" type="noConversion"/>
  </si>
  <si>
    <t>C.1</t>
    <phoneticPr fontId="0" type="noConversion"/>
  </si>
  <si>
    <t>Accountants - Tax preparation and OR Dept. Justic Filing (CT-12)</t>
    <phoneticPr fontId="0" type="noConversion"/>
  </si>
  <si>
    <t>C.2</t>
  </si>
  <si>
    <t>Mileage</t>
  </si>
  <si>
    <t>C.3</t>
  </si>
  <si>
    <t>Misc office expenses (copying, postage, fax…)</t>
  </si>
  <si>
    <t>C.4</t>
  </si>
  <si>
    <t>ExCom Spring Retreat</t>
    <phoneticPr fontId="0" type="noConversion"/>
  </si>
  <si>
    <t>C.5</t>
  </si>
  <si>
    <t>Excom Fall Retreat</t>
    <phoneticPr fontId="0" type="noConversion"/>
  </si>
  <si>
    <t>C.7</t>
  </si>
  <si>
    <t>Supplies</t>
  </si>
  <si>
    <t>C.8</t>
  </si>
  <si>
    <t>Postbox Rental</t>
  </si>
  <si>
    <t>C.9</t>
  </si>
  <si>
    <t>Website maintenance, domain, webhosting (every other year pay in 2015/16)</t>
  </si>
  <si>
    <t>C.11</t>
  </si>
  <si>
    <t>Insurance for Inside Events (via Parent Society)</t>
  </si>
  <si>
    <t>C.12</t>
  </si>
  <si>
    <t>Business registry</t>
  </si>
  <si>
    <t>Subtotal</t>
  </si>
  <si>
    <t>Goal 1 - Develop Programs…</t>
  </si>
  <si>
    <t>Expense for President or designee to WDAFS AM</t>
  </si>
  <si>
    <t>-</t>
  </si>
  <si>
    <t>1.1.a</t>
  </si>
  <si>
    <t>Expense for Portland 2015 marketing materials (t-shirts, patches, pins, etc.)</t>
  </si>
  <si>
    <t>Expense for President or designee to WDAFS Mid-Year</t>
  </si>
  <si>
    <t>1.4.d.i</t>
  </si>
  <si>
    <t>Expense for ExCom officers (8) to AFS AM (Portland 2015)</t>
  </si>
  <si>
    <t>1.4.d.ii</t>
  </si>
  <si>
    <t>Expense for President or designee to WDAFS Annual Retreat</t>
  </si>
  <si>
    <t>1.4.e</t>
  </si>
  <si>
    <t>Sponsorship of non-ORAFS conferences and projects</t>
  </si>
  <si>
    <t>1.4.f</t>
  </si>
  <si>
    <t>Support production of the Fishes of Oregon book</t>
  </si>
  <si>
    <t>Goal 2 - Advocate Policies…</t>
  </si>
  <si>
    <t xml:space="preserve">Legislative Liaison </t>
  </si>
  <si>
    <t>No legislative session</t>
  </si>
  <si>
    <t>External Director Mileage (legislative duties)</t>
  </si>
  <si>
    <t>External Director Expenses (committee suport, testimony)</t>
  </si>
  <si>
    <t>Goal 3 - Increase Public Awareness…</t>
  </si>
  <si>
    <t>3.1.b</t>
  </si>
  <si>
    <t>Participation grants for K-12 schools</t>
  </si>
  <si>
    <t>Education material project grants</t>
  </si>
  <si>
    <t>3.1.c</t>
  </si>
  <si>
    <t>Sponsor up to two K-12 teachers to attend Seaside 2016</t>
  </si>
  <si>
    <t>Goal 4 - Promote Development…Students</t>
  </si>
  <si>
    <t>4.1.a</t>
  </si>
  <si>
    <t>Four student scholarships (CC, BS, MS, PhD)</t>
  </si>
  <si>
    <t>4.1.b</t>
  </si>
  <si>
    <t>Carl Bond Scholarship</t>
  </si>
  <si>
    <t>Plaques &amp; engraving for professional awards (Carl Bond Scholarship)</t>
  </si>
  <si>
    <t>4.5.b</t>
  </si>
  <si>
    <t>Student subunit funding support</t>
  </si>
  <si>
    <t>4.5.c</t>
  </si>
  <si>
    <t>Expenses to attend WDAFS student colloquium (or other meeting)</t>
  </si>
  <si>
    <t>Goal 5 -  Support and Encourage Professionals</t>
  </si>
  <si>
    <t>5.3.a</t>
  </si>
  <si>
    <t>AFS Certification scholarships</t>
  </si>
  <si>
    <t>5.5.a</t>
  </si>
  <si>
    <t>Plaques &amp; engraving for up to 6 professional awards</t>
  </si>
  <si>
    <t>Goal 6 - Maintain an Active…</t>
  </si>
  <si>
    <t>Student subunit support - Moved to 4.5.b</t>
  </si>
  <si>
    <t>Expenses to attend WDAFS student colloquium - Moved to 4.5.c</t>
  </si>
  <si>
    <t>Goal 7</t>
  </si>
  <si>
    <t>Fiscal Responsibility and Investments</t>
  </si>
  <si>
    <t>Expenses for Finacial Planner</t>
  </si>
  <si>
    <t xml:space="preserve">Subtotal </t>
  </si>
  <si>
    <t>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</si>
</sst>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_-;_-&quot;$&quot;* \(#,##0\)_-;_-&quot;$&quot;* &quot;-&quot;??;_-@_-"/>
    <numFmt numFmtId="165" formatCode="_(&quot;$&quot;* #,##0_);_(&quot;$&quot;* \(#,##0\);_(&quot;$&quot;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/>
    <xf numFmtId="0" fontId="5" fillId="0" borderId="0" xfId="0" applyNumberFormat="1" applyFont="1" applyAlignment="1"/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44" fontId="2" fillId="0" borderId="8" xfId="1" applyFont="1" applyFill="1" applyBorder="1" applyAlignment="1">
      <alignment horizontal="center" wrapText="1"/>
    </xf>
    <xf numFmtId="44" fontId="2" fillId="0" borderId="0" xfId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165" fontId="3" fillId="0" borderId="8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5" fontId="2" fillId="2" borderId="8" xfId="1" applyNumberFormat="1" applyFont="1" applyFill="1" applyBorder="1" applyAlignment="1"/>
    <xf numFmtId="165" fontId="2" fillId="2" borderId="0" xfId="1" applyNumberFormat="1" applyFont="1" applyFill="1" applyBorder="1" applyAlignment="1"/>
    <xf numFmtId="165" fontId="3" fillId="0" borderId="8" xfId="1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/>
    <xf numFmtId="165" fontId="3" fillId="0" borderId="2" xfId="1" applyNumberFormat="1" applyFont="1" applyFill="1" applyBorder="1" applyAlignment="1"/>
    <xf numFmtId="165" fontId="3" fillId="0" borderId="3" xfId="1" applyNumberFormat="1" applyFont="1" applyFill="1" applyBorder="1" applyAlignment="1"/>
    <xf numFmtId="166" fontId="3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/>
    <xf numFmtId="165" fontId="2" fillId="2" borderId="6" xfId="1" applyNumberFormat="1" applyFont="1" applyFill="1" applyBorder="1" applyAlignment="1"/>
    <xf numFmtId="165" fontId="2" fillId="2" borderId="5" xfId="1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/>
    <xf numFmtId="3" fontId="2" fillId="0" borderId="2" xfId="0" applyNumberFormat="1" applyFont="1" applyFill="1" applyBorder="1" applyAlignment="1"/>
    <xf numFmtId="0" fontId="3" fillId="0" borderId="5" xfId="0" applyNumberFormat="1" applyFont="1" applyFill="1" applyBorder="1" applyAlignment="1">
      <alignment horizontal="left"/>
    </xf>
    <xf numFmtId="165" fontId="3" fillId="2" borderId="6" xfId="1" applyNumberFormat="1" applyFont="1" applyFill="1" applyBorder="1" applyAlignment="1"/>
    <xf numFmtId="165" fontId="2" fillId="0" borderId="0" xfId="1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right"/>
    </xf>
    <xf numFmtId="165" fontId="2" fillId="0" borderId="11" xfId="1" applyNumberFormat="1" applyFont="1" applyFill="1" applyBorder="1" applyAlignment="1"/>
    <xf numFmtId="165" fontId="2" fillId="0" borderId="10" xfId="1" applyNumberFormat="1" applyFont="1" applyFill="1" applyBorder="1" applyAlignment="1"/>
    <xf numFmtId="0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L8" sqref="L8"/>
    </sheetView>
  </sheetViews>
  <sheetFormatPr defaultColWidth="11.42578125" defaultRowHeight="15.75" x14ac:dyDescent="0.25"/>
  <cols>
    <col min="1" max="1" width="11.42578125" style="4"/>
    <col min="2" max="2" width="8.85546875" style="4" customWidth="1"/>
    <col min="3" max="3" width="7.7109375" style="4" customWidth="1"/>
    <col min="4" max="4" width="77.7109375" style="4" customWidth="1"/>
    <col min="5" max="5" width="11.28515625" style="61" customWidth="1"/>
    <col min="6" max="6" width="10.85546875" style="61" customWidth="1"/>
    <col min="7" max="7" width="45.28515625" style="3" customWidth="1"/>
    <col min="8" max="8" width="11.42578125" style="3"/>
    <col min="9" max="253" width="11.42578125" style="4"/>
    <col min="254" max="254" width="8.85546875" style="4" customWidth="1"/>
    <col min="255" max="255" width="7.7109375" style="4" customWidth="1"/>
    <col min="256" max="256" width="67.28515625" style="4" customWidth="1"/>
    <col min="257" max="257" width="10.7109375" style="4" customWidth="1"/>
    <col min="258" max="258" width="12.7109375" style="4" customWidth="1"/>
    <col min="259" max="259" width="3" style="4" customWidth="1"/>
    <col min="260" max="260" width="11.28515625" style="4" customWidth="1"/>
    <col min="261" max="261" width="11.7109375" style="4" bestFit="1" customWidth="1"/>
    <col min="262" max="262" width="3" style="4" customWidth="1"/>
    <col min="263" max="264" width="11.28515625" style="4" customWidth="1"/>
    <col min="265" max="509" width="11.42578125" style="4"/>
    <col min="510" max="510" width="8.85546875" style="4" customWidth="1"/>
    <col min="511" max="511" width="7.7109375" style="4" customWidth="1"/>
    <col min="512" max="512" width="67.28515625" style="4" customWidth="1"/>
    <col min="513" max="513" width="10.7109375" style="4" customWidth="1"/>
    <col min="514" max="514" width="12.7109375" style="4" customWidth="1"/>
    <col min="515" max="515" width="3" style="4" customWidth="1"/>
    <col min="516" max="516" width="11.28515625" style="4" customWidth="1"/>
    <col min="517" max="517" width="11.7109375" style="4" bestFit="1" customWidth="1"/>
    <col min="518" max="518" width="3" style="4" customWidth="1"/>
    <col min="519" max="520" width="11.28515625" style="4" customWidth="1"/>
    <col min="521" max="765" width="11.42578125" style="4"/>
    <col min="766" max="766" width="8.85546875" style="4" customWidth="1"/>
    <col min="767" max="767" width="7.7109375" style="4" customWidth="1"/>
    <col min="768" max="768" width="67.28515625" style="4" customWidth="1"/>
    <col min="769" max="769" width="10.7109375" style="4" customWidth="1"/>
    <col min="770" max="770" width="12.7109375" style="4" customWidth="1"/>
    <col min="771" max="771" width="3" style="4" customWidth="1"/>
    <col min="772" max="772" width="11.28515625" style="4" customWidth="1"/>
    <col min="773" max="773" width="11.7109375" style="4" bestFit="1" customWidth="1"/>
    <col min="774" max="774" width="3" style="4" customWidth="1"/>
    <col min="775" max="776" width="11.28515625" style="4" customWidth="1"/>
    <col min="777" max="1021" width="11.42578125" style="4"/>
    <col min="1022" max="1022" width="8.85546875" style="4" customWidth="1"/>
    <col min="1023" max="1023" width="7.7109375" style="4" customWidth="1"/>
    <col min="1024" max="1024" width="67.28515625" style="4" customWidth="1"/>
    <col min="1025" max="1025" width="10.7109375" style="4" customWidth="1"/>
    <col min="1026" max="1026" width="12.7109375" style="4" customWidth="1"/>
    <col min="1027" max="1027" width="3" style="4" customWidth="1"/>
    <col min="1028" max="1028" width="11.28515625" style="4" customWidth="1"/>
    <col min="1029" max="1029" width="11.7109375" style="4" bestFit="1" customWidth="1"/>
    <col min="1030" max="1030" width="3" style="4" customWidth="1"/>
    <col min="1031" max="1032" width="11.28515625" style="4" customWidth="1"/>
    <col min="1033" max="1277" width="11.42578125" style="4"/>
    <col min="1278" max="1278" width="8.85546875" style="4" customWidth="1"/>
    <col min="1279" max="1279" width="7.7109375" style="4" customWidth="1"/>
    <col min="1280" max="1280" width="67.28515625" style="4" customWidth="1"/>
    <col min="1281" max="1281" width="10.7109375" style="4" customWidth="1"/>
    <col min="1282" max="1282" width="12.7109375" style="4" customWidth="1"/>
    <col min="1283" max="1283" width="3" style="4" customWidth="1"/>
    <col min="1284" max="1284" width="11.28515625" style="4" customWidth="1"/>
    <col min="1285" max="1285" width="11.7109375" style="4" bestFit="1" customWidth="1"/>
    <col min="1286" max="1286" width="3" style="4" customWidth="1"/>
    <col min="1287" max="1288" width="11.28515625" style="4" customWidth="1"/>
    <col min="1289" max="1533" width="11.42578125" style="4"/>
    <col min="1534" max="1534" width="8.85546875" style="4" customWidth="1"/>
    <col min="1535" max="1535" width="7.7109375" style="4" customWidth="1"/>
    <col min="1536" max="1536" width="67.28515625" style="4" customWidth="1"/>
    <col min="1537" max="1537" width="10.7109375" style="4" customWidth="1"/>
    <col min="1538" max="1538" width="12.7109375" style="4" customWidth="1"/>
    <col min="1539" max="1539" width="3" style="4" customWidth="1"/>
    <col min="1540" max="1540" width="11.28515625" style="4" customWidth="1"/>
    <col min="1541" max="1541" width="11.7109375" style="4" bestFit="1" customWidth="1"/>
    <col min="1542" max="1542" width="3" style="4" customWidth="1"/>
    <col min="1543" max="1544" width="11.28515625" style="4" customWidth="1"/>
    <col min="1545" max="1789" width="11.42578125" style="4"/>
    <col min="1790" max="1790" width="8.85546875" style="4" customWidth="1"/>
    <col min="1791" max="1791" width="7.7109375" style="4" customWidth="1"/>
    <col min="1792" max="1792" width="67.28515625" style="4" customWidth="1"/>
    <col min="1793" max="1793" width="10.7109375" style="4" customWidth="1"/>
    <col min="1794" max="1794" width="12.7109375" style="4" customWidth="1"/>
    <col min="1795" max="1795" width="3" style="4" customWidth="1"/>
    <col min="1796" max="1796" width="11.28515625" style="4" customWidth="1"/>
    <col min="1797" max="1797" width="11.7109375" style="4" bestFit="1" customWidth="1"/>
    <col min="1798" max="1798" width="3" style="4" customWidth="1"/>
    <col min="1799" max="1800" width="11.28515625" style="4" customWidth="1"/>
    <col min="1801" max="2045" width="11.42578125" style="4"/>
    <col min="2046" max="2046" width="8.85546875" style="4" customWidth="1"/>
    <col min="2047" max="2047" width="7.7109375" style="4" customWidth="1"/>
    <col min="2048" max="2048" width="67.28515625" style="4" customWidth="1"/>
    <col min="2049" max="2049" width="10.7109375" style="4" customWidth="1"/>
    <col min="2050" max="2050" width="12.7109375" style="4" customWidth="1"/>
    <col min="2051" max="2051" width="3" style="4" customWidth="1"/>
    <col min="2052" max="2052" width="11.28515625" style="4" customWidth="1"/>
    <col min="2053" max="2053" width="11.7109375" style="4" bestFit="1" customWidth="1"/>
    <col min="2054" max="2054" width="3" style="4" customWidth="1"/>
    <col min="2055" max="2056" width="11.28515625" style="4" customWidth="1"/>
    <col min="2057" max="2301" width="11.42578125" style="4"/>
    <col min="2302" max="2302" width="8.85546875" style="4" customWidth="1"/>
    <col min="2303" max="2303" width="7.7109375" style="4" customWidth="1"/>
    <col min="2304" max="2304" width="67.28515625" style="4" customWidth="1"/>
    <col min="2305" max="2305" width="10.7109375" style="4" customWidth="1"/>
    <col min="2306" max="2306" width="12.7109375" style="4" customWidth="1"/>
    <col min="2307" max="2307" width="3" style="4" customWidth="1"/>
    <col min="2308" max="2308" width="11.28515625" style="4" customWidth="1"/>
    <col min="2309" max="2309" width="11.7109375" style="4" bestFit="1" customWidth="1"/>
    <col min="2310" max="2310" width="3" style="4" customWidth="1"/>
    <col min="2311" max="2312" width="11.28515625" style="4" customWidth="1"/>
    <col min="2313" max="2557" width="11.42578125" style="4"/>
    <col min="2558" max="2558" width="8.85546875" style="4" customWidth="1"/>
    <col min="2559" max="2559" width="7.7109375" style="4" customWidth="1"/>
    <col min="2560" max="2560" width="67.28515625" style="4" customWidth="1"/>
    <col min="2561" max="2561" width="10.7109375" style="4" customWidth="1"/>
    <col min="2562" max="2562" width="12.7109375" style="4" customWidth="1"/>
    <col min="2563" max="2563" width="3" style="4" customWidth="1"/>
    <col min="2564" max="2564" width="11.28515625" style="4" customWidth="1"/>
    <col min="2565" max="2565" width="11.7109375" style="4" bestFit="1" customWidth="1"/>
    <col min="2566" max="2566" width="3" style="4" customWidth="1"/>
    <col min="2567" max="2568" width="11.28515625" style="4" customWidth="1"/>
    <col min="2569" max="2813" width="11.42578125" style="4"/>
    <col min="2814" max="2814" width="8.85546875" style="4" customWidth="1"/>
    <col min="2815" max="2815" width="7.7109375" style="4" customWidth="1"/>
    <col min="2816" max="2816" width="67.28515625" style="4" customWidth="1"/>
    <col min="2817" max="2817" width="10.7109375" style="4" customWidth="1"/>
    <col min="2818" max="2818" width="12.7109375" style="4" customWidth="1"/>
    <col min="2819" max="2819" width="3" style="4" customWidth="1"/>
    <col min="2820" max="2820" width="11.28515625" style="4" customWidth="1"/>
    <col min="2821" max="2821" width="11.7109375" style="4" bestFit="1" customWidth="1"/>
    <col min="2822" max="2822" width="3" style="4" customWidth="1"/>
    <col min="2823" max="2824" width="11.28515625" style="4" customWidth="1"/>
    <col min="2825" max="3069" width="11.42578125" style="4"/>
    <col min="3070" max="3070" width="8.85546875" style="4" customWidth="1"/>
    <col min="3071" max="3071" width="7.7109375" style="4" customWidth="1"/>
    <col min="3072" max="3072" width="67.28515625" style="4" customWidth="1"/>
    <col min="3073" max="3073" width="10.7109375" style="4" customWidth="1"/>
    <col min="3074" max="3074" width="12.7109375" style="4" customWidth="1"/>
    <col min="3075" max="3075" width="3" style="4" customWidth="1"/>
    <col min="3076" max="3076" width="11.28515625" style="4" customWidth="1"/>
    <col min="3077" max="3077" width="11.7109375" style="4" bestFit="1" customWidth="1"/>
    <col min="3078" max="3078" width="3" style="4" customWidth="1"/>
    <col min="3079" max="3080" width="11.28515625" style="4" customWidth="1"/>
    <col min="3081" max="3325" width="11.42578125" style="4"/>
    <col min="3326" max="3326" width="8.85546875" style="4" customWidth="1"/>
    <col min="3327" max="3327" width="7.7109375" style="4" customWidth="1"/>
    <col min="3328" max="3328" width="67.28515625" style="4" customWidth="1"/>
    <col min="3329" max="3329" width="10.7109375" style="4" customWidth="1"/>
    <col min="3330" max="3330" width="12.7109375" style="4" customWidth="1"/>
    <col min="3331" max="3331" width="3" style="4" customWidth="1"/>
    <col min="3332" max="3332" width="11.28515625" style="4" customWidth="1"/>
    <col min="3333" max="3333" width="11.7109375" style="4" bestFit="1" customWidth="1"/>
    <col min="3334" max="3334" width="3" style="4" customWidth="1"/>
    <col min="3335" max="3336" width="11.28515625" style="4" customWidth="1"/>
    <col min="3337" max="3581" width="11.42578125" style="4"/>
    <col min="3582" max="3582" width="8.85546875" style="4" customWidth="1"/>
    <col min="3583" max="3583" width="7.7109375" style="4" customWidth="1"/>
    <col min="3584" max="3584" width="67.28515625" style="4" customWidth="1"/>
    <col min="3585" max="3585" width="10.7109375" style="4" customWidth="1"/>
    <col min="3586" max="3586" width="12.7109375" style="4" customWidth="1"/>
    <col min="3587" max="3587" width="3" style="4" customWidth="1"/>
    <col min="3588" max="3588" width="11.28515625" style="4" customWidth="1"/>
    <col min="3589" max="3589" width="11.7109375" style="4" bestFit="1" customWidth="1"/>
    <col min="3590" max="3590" width="3" style="4" customWidth="1"/>
    <col min="3591" max="3592" width="11.28515625" style="4" customWidth="1"/>
    <col min="3593" max="3837" width="11.42578125" style="4"/>
    <col min="3838" max="3838" width="8.85546875" style="4" customWidth="1"/>
    <col min="3839" max="3839" width="7.7109375" style="4" customWidth="1"/>
    <col min="3840" max="3840" width="67.28515625" style="4" customWidth="1"/>
    <col min="3841" max="3841" width="10.7109375" style="4" customWidth="1"/>
    <col min="3842" max="3842" width="12.7109375" style="4" customWidth="1"/>
    <col min="3843" max="3843" width="3" style="4" customWidth="1"/>
    <col min="3844" max="3844" width="11.28515625" style="4" customWidth="1"/>
    <col min="3845" max="3845" width="11.7109375" style="4" bestFit="1" customWidth="1"/>
    <col min="3846" max="3846" width="3" style="4" customWidth="1"/>
    <col min="3847" max="3848" width="11.28515625" style="4" customWidth="1"/>
    <col min="3849" max="4093" width="11.42578125" style="4"/>
    <col min="4094" max="4094" width="8.85546875" style="4" customWidth="1"/>
    <col min="4095" max="4095" width="7.7109375" style="4" customWidth="1"/>
    <col min="4096" max="4096" width="67.28515625" style="4" customWidth="1"/>
    <col min="4097" max="4097" width="10.7109375" style="4" customWidth="1"/>
    <col min="4098" max="4098" width="12.7109375" style="4" customWidth="1"/>
    <col min="4099" max="4099" width="3" style="4" customWidth="1"/>
    <col min="4100" max="4100" width="11.28515625" style="4" customWidth="1"/>
    <col min="4101" max="4101" width="11.7109375" style="4" bestFit="1" customWidth="1"/>
    <col min="4102" max="4102" width="3" style="4" customWidth="1"/>
    <col min="4103" max="4104" width="11.28515625" style="4" customWidth="1"/>
    <col min="4105" max="4349" width="11.42578125" style="4"/>
    <col min="4350" max="4350" width="8.85546875" style="4" customWidth="1"/>
    <col min="4351" max="4351" width="7.7109375" style="4" customWidth="1"/>
    <col min="4352" max="4352" width="67.28515625" style="4" customWidth="1"/>
    <col min="4353" max="4353" width="10.7109375" style="4" customWidth="1"/>
    <col min="4354" max="4354" width="12.7109375" style="4" customWidth="1"/>
    <col min="4355" max="4355" width="3" style="4" customWidth="1"/>
    <col min="4356" max="4356" width="11.28515625" style="4" customWidth="1"/>
    <col min="4357" max="4357" width="11.7109375" style="4" bestFit="1" customWidth="1"/>
    <col min="4358" max="4358" width="3" style="4" customWidth="1"/>
    <col min="4359" max="4360" width="11.28515625" style="4" customWidth="1"/>
    <col min="4361" max="4605" width="11.42578125" style="4"/>
    <col min="4606" max="4606" width="8.85546875" style="4" customWidth="1"/>
    <col min="4607" max="4607" width="7.7109375" style="4" customWidth="1"/>
    <col min="4608" max="4608" width="67.28515625" style="4" customWidth="1"/>
    <col min="4609" max="4609" width="10.7109375" style="4" customWidth="1"/>
    <col min="4610" max="4610" width="12.7109375" style="4" customWidth="1"/>
    <col min="4611" max="4611" width="3" style="4" customWidth="1"/>
    <col min="4612" max="4612" width="11.28515625" style="4" customWidth="1"/>
    <col min="4613" max="4613" width="11.7109375" style="4" bestFit="1" customWidth="1"/>
    <col min="4614" max="4614" width="3" style="4" customWidth="1"/>
    <col min="4615" max="4616" width="11.28515625" style="4" customWidth="1"/>
    <col min="4617" max="4861" width="11.42578125" style="4"/>
    <col min="4862" max="4862" width="8.85546875" style="4" customWidth="1"/>
    <col min="4863" max="4863" width="7.7109375" style="4" customWidth="1"/>
    <col min="4864" max="4864" width="67.28515625" style="4" customWidth="1"/>
    <col min="4865" max="4865" width="10.7109375" style="4" customWidth="1"/>
    <col min="4866" max="4866" width="12.7109375" style="4" customWidth="1"/>
    <col min="4867" max="4867" width="3" style="4" customWidth="1"/>
    <col min="4868" max="4868" width="11.28515625" style="4" customWidth="1"/>
    <col min="4869" max="4869" width="11.7109375" style="4" bestFit="1" customWidth="1"/>
    <col min="4870" max="4870" width="3" style="4" customWidth="1"/>
    <col min="4871" max="4872" width="11.28515625" style="4" customWidth="1"/>
    <col min="4873" max="5117" width="11.42578125" style="4"/>
    <col min="5118" max="5118" width="8.85546875" style="4" customWidth="1"/>
    <col min="5119" max="5119" width="7.7109375" style="4" customWidth="1"/>
    <col min="5120" max="5120" width="67.28515625" style="4" customWidth="1"/>
    <col min="5121" max="5121" width="10.7109375" style="4" customWidth="1"/>
    <col min="5122" max="5122" width="12.7109375" style="4" customWidth="1"/>
    <col min="5123" max="5123" width="3" style="4" customWidth="1"/>
    <col min="5124" max="5124" width="11.28515625" style="4" customWidth="1"/>
    <col min="5125" max="5125" width="11.7109375" style="4" bestFit="1" customWidth="1"/>
    <col min="5126" max="5126" width="3" style="4" customWidth="1"/>
    <col min="5127" max="5128" width="11.28515625" style="4" customWidth="1"/>
    <col min="5129" max="5373" width="11.42578125" style="4"/>
    <col min="5374" max="5374" width="8.85546875" style="4" customWidth="1"/>
    <col min="5375" max="5375" width="7.7109375" style="4" customWidth="1"/>
    <col min="5376" max="5376" width="67.28515625" style="4" customWidth="1"/>
    <col min="5377" max="5377" width="10.7109375" style="4" customWidth="1"/>
    <col min="5378" max="5378" width="12.7109375" style="4" customWidth="1"/>
    <col min="5379" max="5379" width="3" style="4" customWidth="1"/>
    <col min="5380" max="5380" width="11.28515625" style="4" customWidth="1"/>
    <col min="5381" max="5381" width="11.7109375" style="4" bestFit="1" customWidth="1"/>
    <col min="5382" max="5382" width="3" style="4" customWidth="1"/>
    <col min="5383" max="5384" width="11.28515625" style="4" customWidth="1"/>
    <col min="5385" max="5629" width="11.42578125" style="4"/>
    <col min="5630" max="5630" width="8.85546875" style="4" customWidth="1"/>
    <col min="5631" max="5631" width="7.7109375" style="4" customWidth="1"/>
    <col min="5632" max="5632" width="67.28515625" style="4" customWidth="1"/>
    <col min="5633" max="5633" width="10.7109375" style="4" customWidth="1"/>
    <col min="5634" max="5634" width="12.7109375" style="4" customWidth="1"/>
    <col min="5635" max="5635" width="3" style="4" customWidth="1"/>
    <col min="5636" max="5636" width="11.28515625" style="4" customWidth="1"/>
    <col min="5637" max="5637" width="11.7109375" style="4" bestFit="1" customWidth="1"/>
    <col min="5638" max="5638" width="3" style="4" customWidth="1"/>
    <col min="5639" max="5640" width="11.28515625" style="4" customWidth="1"/>
    <col min="5641" max="5885" width="11.42578125" style="4"/>
    <col min="5886" max="5886" width="8.85546875" style="4" customWidth="1"/>
    <col min="5887" max="5887" width="7.7109375" style="4" customWidth="1"/>
    <col min="5888" max="5888" width="67.28515625" style="4" customWidth="1"/>
    <col min="5889" max="5889" width="10.7109375" style="4" customWidth="1"/>
    <col min="5890" max="5890" width="12.7109375" style="4" customWidth="1"/>
    <col min="5891" max="5891" width="3" style="4" customWidth="1"/>
    <col min="5892" max="5892" width="11.28515625" style="4" customWidth="1"/>
    <col min="5893" max="5893" width="11.7109375" style="4" bestFit="1" customWidth="1"/>
    <col min="5894" max="5894" width="3" style="4" customWidth="1"/>
    <col min="5895" max="5896" width="11.28515625" style="4" customWidth="1"/>
    <col min="5897" max="6141" width="11.42578125" style="4"/>
    <col min="6142" max="6142" width="8.85546875" style="4" customWidth="1"/>
    <col min="6143" max="6143" width="7.7109375" style="4" customWidth="1"/>
    <col min="6144" max="6144" width="67.28515625" style="4" customWidth="1"/>
    <col min="6145" max="6145" width="10.7109375" style="4" customWidth="1"/>
    <col min="6146" max="6146" width="12.7109375" style="4" customWidth="1"/>
    <col min="6147" max="6147" width="3" style="4" customWidth="1"/>
    <col min="6148" max="6148" width="11.28515625" style="4" customWidth="1"/>
    <col min="6149" max="6149" width="11.7109375" style="4" bestFit="1" customWidth="1"/>
    <col min="6150" max="6150" width="3" style="4" customWidth="1"/>
    <col min="6151" max="6152" width="11.28515625" style="4" customWidth="1"/>
    <col min="6153" max="6397" width="11.42578125" style="4"/>
    <col min="6398" max="6398" width="8.85546875" style="4" customWidth="1"/>
    <col min="6399" max="6399" width="7.7109375" style="4" customWidth="1"/>
    <col min="6400" max="6400" width="67.28515625" style="4" customWidth="1"/>
    <col min="6401" max="6401" width="10.7109375" style="4" customWidth="1"/>
    <col min="6402" max="6402" width="12.7109375" style="4" customWidth="1"/>
    <col min="6403" max="6403" width="3" style="4" customWidth="1"/>
    <col min="6404" max="6404" width="11.28515625" style="4" customWidth="1"/>
    <col min="6405" max="6405" width="11.7109375" style="4" bestFit="1" customWidth="1"/>
    <col min="6406" max="6406" width="3" style="4" customWidth="1"/>
    <col min="6407" max="6408" width="11.28515625" style="4" customWidth="1"/>
    <col min="6409" max="6653" width="11.42578125" style="4"/>
    <col min="6654" max="6654" width="8.85546875" style="4" customWidth="1"/>
    <col min="6655" max="6655" width="7.7109375" style="4" customWidth="1"/>
    <col min="6656" max="6656" width="67.28515625" style="4" customWidth="1"/>
    <col min="6657" max="6657" width="10.7109375" style="4" customWidth="1"/>
    <col min="6658" max="6658" width="12.7109375" style="4" customWidth="1"/>
    <col min="6659" max="6659" width="3" style="4" customWidth="1"/>
    <col min="6660" max="6660" width="11.28515625" style="4" customWidth="1"/>
    <col min="6661" max="6661" width="11.7109375" style="4" bestFit="1" customWidth="1"/>
    <col min="6662" max="6662" width="3" style="4" customWidth="1"/>
    <col min="6663" max="6664" width="11.28515625" style="4" customWidth="1"/>
    <col min="6665" max="6909" width="11.42578125" style="4"/>
    <col min="6910" max="6910" width="8.85546875" style="4" customWidth="1"/>
    <col min="6911" max="6911" width="7.7109375" style="4" customWidth="1"/>
    <col min="6912" max="6912" width="67.28515625" style="4" customWidth="1"/>
    <col min="6913" max="6913" width="10.7109375" style="4" customWidth="1"/>
    <col min="6914" max="6914" width="12.7109375" style="4" customWidth="1"/>
    <col min="6915" max="6915" width="3" style="4" customWidth="1"/>
    <col min="6916" max="6916" width="11.28515625" style="4" customWidth="1"/>
    <col min="6917" max="6917" width="11.7109375" style="4" bestFit="1" customWidth="1"/>
    <col min="6918" max="6918" width="3" style="4" customWidth="1"/>
    <col min="6919" max="6920" width="11.28515625" style="4" customWidth="1"/>
    <col min="6921" max="7165" width="11.42578125" style="4"/>
    <col min="7166" max="7166" width="8.85546875" style="4" customWidth="1"/>
    <col min="7167" max="7167" width="7.7109375" style="4" customWidth="1"/>
    <col min="7168" max="7168" width="67.28515625" style="4" customWidth="1"/>
    <col min="7169" max="7169" width="10.7109375" style="4" customWidth="1"/>
    <col min="7170" max="7170" width="12.7109375" style="4" customWidth="1"/>
    <col min="7171" max="7171" width="3" style="4" customWidth="1"/>
    <col min="7172" max="7172" width="11.28515625" style="4" customWidth="1"/>
    <col min="7173" max="7173" width="11.7109375" style="4" bestFit="1" customWidth="1"/>
    <col min="7174" max="7174" width="3" style="4" customWidth="1"/>
    <col min="7175" max="7176" width="11.28515625" style="4" customWidth="1"/>
    <col min="7177" max="7421" width="11.42578125" style="4"/>
    <col min="7422" max="7422" width="8.85546875" style="4" customWidth="1"/>
    <col min="7423" max="7423" width="7.7109375" style="4" customWidth="1"/>
    <col min="7424" max="7424" width="67.28515625" style="4" customWidth="1"/>
    <col min="7425" max="7425" width="10.7109375" style="4" customWidth="1"/>
    <col min="7426" max="7426" width="12.7109375" style="4" customWidth="1"/>
    <col min="7427" max="7427" width="3" style="4" customWidth="1"/>
    <col min="7428" max="7428" width="11.28515625" style="4" customWidth="1"/>
    <col min="7429" max="7429" width="11.7109375" style="4" bestFit="1" customWidth="1"/>
    <col min="7430" max="7430" width="3" style="4" customWidth="1"/>
    <col min="7431" max="7432" width="11.28515625" style="4" customWidth="1"/>
    <col min="7433" max="7677" width="11.42578125" style="4"/>
    <col min="7678" max="7678" width="8.85546875" style="4" customWidth="1"/>
    <col min="7679" max="7679" width="7.7109375" style="4" customWidth="1"/>
    <col min="7680" max="7680" width="67.28515625" style="4" customWidth="1"/>
    <col min="7681" max="7681" width="10.7109375" style="4" customWidth="1"/>
    <col min="7682" max="7682" width="12.7109375" style="4" customWidth="1"/>
    <col min="7683" max="7683" width="3" style="4" customWidth="1"/>
    <col min="7684" max="7684" width="11.28515625" style="4" customWidth="1"/>
    <col min="7685" max="7685" width="11.7109375" style="4" bestFit="1" customWidth="1"/>
    <col min="7686" max="7686" width="3" style="4" customWidth="1"/>
    <col min="7687" max="7688" width="11.28515625" style="4" customWidth="1"/>
    <col min="7689" max="7933" width="11.42578125" style="4"/>
    <col min="7934" max="7934" width="8.85546875" style="4" customWidth="1"/>
    <col min="7935" max="7935" width="7.7109375" style="4" customWidth="1"/>
    <col min="7936" max="7936" width="67.28515625" style="4" customWidth="1"/>
    <col min="7937" max="7937" width="10.7109375" style="4" customWidth="1"/>
    <col min="7938" max="7938" width="12.7109375" style="4" customWidth="1"/>
    <col min="7939" max="7939" width="3" style="4" customWidth="1"/>
    <col min="7940" max="7940" width="11.28515625" style="4" customWidth="1"/>
    <col min="7941" max="7941" width="11.7109375" style="4" bestFit="1" customWidth="1"/>
    <col min="7942" max="7942" width="3" style="4" customWidth="1"/>
    <col min="7943" max="7944" width="11.28515625" style="4" customWidth="1"/>
    <col min="7945" max="8189" width="11.42578125" style="4"/>
    <col min="8190" max="8190" width="8.85546875" style="4" customWidth="1"/>
    <col min="8191" max="8191" width="7.7109375" style="4" customWidth="1"/>
    <col min="8192" max="8192" width="67.28515625" style="4" customWidth="1"/>
    <col min="8193" max="8193" width="10.7109375" style="4" customWidth="1"/>
    <col min="8194" max="8194" width="12.7109375" style="4" customWidth="1"/>
    <col min="8195" max="8195" width="3" style="4" customWidth="1"/>
    <col min="8196" max="8196" width="11.28515625" style="4" customWidth="1"/>
    <col min="8197" max="8197" width="11.7109375" style="4" bestFit="1" customWidth="1"/>
    <col min="8198" max="8198" width="3" style="4" customWidth="1"/>
    <col min="8199" max="8200" width="11.28515625" style="4" customWidth="1"/>
    <col min="8201" max="8445" width="11.42578125" style="4"/>
    <col min="8446" max="8446" width="8.85546875" style="4" customWidth="1"/>
    <col min="8447" max="8447" width="7.7109375" style="4" customWidth="1"/>
    <col min="8448" max="8448" width="67.28515625" style="4" customWidth="1"/>
    <col min="8449" max="8449" width="10.7109375" style="4" customWidth="1"/>
    <col min="8450" max="8450" width="12.7109375" style="4" customWidth="1"/>
    <col min="8451" max="8451" width="3" style="4" customWidth="1"/>
    <col min="8452" max="8452" width="11.28515625" style="4" customWidth="1"/>
    <col min="8453" max="8453" width="11.7109375" style="4" bestFit="1" customWidth="1"/>
    <col min="8454" max="8454" width="3" style="4" customWidth="1"/>
    <col min="8455" max="8456" width="11.28515625" style="4" customWidth="1"/>
    <col min="8457" max="8701" width="11.42578125" style="4"/>
    <col min="8702" max="8702" width="8.85546875" style="4" customWidth="1"/>
    <col min="8703" max="8703" width="7.7109375" style="4" customWidth="1"/>
    <col min="8704" max="8704" width="67.28515625" style="4" customWidth="1"/>
    <col min="8705" max="8705" width="10.7109375" style="4" customWidth="1"/>
    <col min="8706" max="8706" width="12.7109375" style="4" customWidth="1"/>
    <col min="8707" max="8707" width="3" style="4" customWidth="1"/>
    <col min="8708" max="8708" width="11.28515625" style="4" customWidth="1"/>
    <col min="8709" max="8709" width="11.7109375" style="4" bestFit="1" customWidth="1"/>
    <col min="8710" max="8710" width="3" style="4" customWidth="1"/>
    <col min="8711" max="8712" width="11.28515625" style="4" customWidth="1"/>
    <col min="8713" max="8957" width="11.42578125" style="4"/>
    <col min="8958" max="8958" width="8.85546875" style="4" customWidth="1"/>
    <col min="8959" max="8959" width="7.7109375" style="4" customWidth="1"/>
    <col min="8960" max="8960" width="67.28515625" style="4" customWidth="1"/>
    <col min="8961" max="8961" width="10.7109375" style="4" customWidth="1"/>
    <col min="8962" max="8962" width="12.7109375" style="4" customWidth="1"/>
    <col min="8963" max="8963" width="3" style="4" customWidth="1"/>
    <col min="8964" max="8964" width="11.28515625" style="4" customWidth="1"/>
    <col min="8965" max="8965" width="11.7109375" style="4" bestFit="1" customWidth="1"/>
    <col min="8966" max="8966" width="3" style="4" customWidth="1"/>
    <col min="8967" max="8968" width="11.28515625" style="4" customWidth="1"/>
    <col min="8969" max="9213" width="11.42578125" style="4"/>
    <col min="9214" max="9214" width="8.85546875" style="4" customWidth="1"/>
    <col min="9215" max="9215" width="7.7109375" style="4" customWidth="1"/>
    <col min="9216" max="9216" width="67.28515625" style="4" customWidth="1"/>
    <col min="9217" max="9217" width="10.7109375" style="4" customWidth="1"/>
    <col min="9218" max="9218" width="12.7109375" style="4" customWidth="1"/>
    <col min="9219" max="9219" width="3" style="4" customWidth="1"/>
    <col min="9220" max="9220" width="11.28515625" style="4" customWidth="1"/>
    <col min="9221" max="9221" width="11.7109375" style="4" bestFit="1" customWidth="1"/>
    <col min="9222" max="9222" width="3" style="4" customWidth="1"/>
    <col min="9223" max="9224" width="11.28515625" style="4" customWidth="1"/>
    <col min="9225" max="9469" width="11.42578125" style="4"/>
    <col min="9470" max="9470" width="8.85546875" style="4" customWidth="1"/>
    <col min="9471" max="9471" width="7.7109375" style="4" customWidth="1"/>
    <col min="9472" max="9472" width="67.28515625" style="4" customWidth="1"/>
    <col min="9473" max="9473" width="10.7109375" style="4" customWidth="1"/>
    <col min="9474" max="9474" width="12.7109375" style="4" customWidth="1"/>
    <col min="9475" max="9475" width="3" style="4" customWidth="1"/>
    <col min="9476" max="9476" width="11.28515625" style="4" customWidth="1"/>
    <col min="9477" max="9477" width="11.7109375" style="4" bestFit="1" customWidth="1"/>
    <col min="9478" max="9478" width="3" style="4" customWidth="1"/>
    <col min="9479" max="9480" width="11.28515625" style="4" customWidth="1"/>
    <col min="9481" max="9725" width="11.42578125" style="4"/>
    <col min="9726" max="9726" width="8.85546875" style="4" customWidth="1"/>
    <col min="9727" max="9727" width="7.7109375" style="4" customWidth="1"/>
    <col min="9728" max="9728" width="67.28515625" style="4" customWidth="1"/>
    <col min="9729" max="9729" width="10.7109375" style="4" customWidth="1"/>
    <col min="9730" max="9730" width="12.7109375" style="4" customWidth="1"/>
    <col min="9731" max="9731" width="3" style="4" customWidth="1"/>
    <col min="9732" max="9732" width="11.28515625" style="4" customWidth="1"/>
    <col min="9733" max="9733" width="11.7109375" style="4" bestFit="1" customWidth="1"/>
    <col min="9734" max="9734" width="3" style="4" customWidth="1"/>
    <col min="9735" max="9736" width="11.28515625" style="4" customWidth="1"/>
    <col min="9737" max="9981" width="11.42578125" style="4"/>
    <col min="9982" max="9982" width="8.85546875" style="4" customWidth="1"/>
    <col min="9983" max="9983" width="7.7109375" style="4" customWidth="1"/>
    <col min="9984" max="9984" width="67.28515625" style="4" customWidth="1"/>
    <col min="9985" max="9985" width="10.7109375" style="4" customWidth="1"/>
    <col min="9986" max="9986" width="12.7109375" style="4" customWidth="1"/>
    <col min="9987" max="9987" width="3" style="4" customWidth="1"/>
    <col min="9988" max="9988" width="11.28515625" style="4" customWidth="1"/>
    <col min="9989" max="9989" width="11.7109375" style="4" bestFit="1" customWidth="1"/>
    <col min="9990" max="9990" width="3" style="4" customWidth="1"/>
    <col min="9991" max="9992" width="11.28515625" style="4" customWidth="1"/>
    <col min="9993" max="10237" width="11.42578125" style="4"/>
    <col min="10238" max="10238" width="8.85546875" style="4" customWidth="1"/>
    <col min="10239" max="10239" width="7.7109375" style="4" customWidth="1"/>
    <col min="10240" max="10240" width="67.28515625" style="4" customWidth="1"/>
    <col min="10241" max="10241" width="10.7109375" style="4" customWidth="1"/>
    <col min="10242" max="10242" width="12.7109375" style="4" customWidth="1"/>
    <col min="10243" max="10243" width="3" style="4" customWidth="1"/>
    <col min="10244" max="10244" width="11.28515625" style="4" customWidth="1"/>
    <col min="10245" max="10245" width="11.7109375" style="4" bestFit="1" customWidth="1"/>
    <col min="10246" max="10246" width="3" style="4" customWidth="1"/>
    <col min="10247" max="10248" width="11.28515625" style="4" customWidth="1"/>
    <col min="10249" max="10493" width="11.42578125" style="4"/>
    <col min="10494" max="10494" width="8.85546875" style="4" customWidth="1"/>
    <col min="10495" max="10495" width="7.7109375" style="4" customWidth="1"/>
    <col min="10496" max="10496" width="67.28515625" style="4" customWidth="1"/>
    <col min="10497" max="10497" width="10.7109375" style="4" customWidth="1"/>
    <col min="10498" max="10498" width="12.7109375" style="4" customWidth="1"/>
    <col min="10499" max="10499" width="3" style="4" customWidth="1"/>
    <col min="10500" max="10500" width="11.28515625" style="4" customWidth="1"/>
    <col min="10501" max="10501" width="11.7109375" style="4" bestFit="1" customWidth="1"/>
    <col min="10502" max="10502" width="3" style="4" customWidth="1"/>
    <col min="10503" max="10504" width="11.28515625" style="4" customWidth="1"/>
    <col min="10505" max="10749" width="11.42578125" style="4"/>
    <col min="10750" max="10750" width="8.85546875" style="4" customWidth="1"/>
    <col min="10751" max="10751" width="7.7109375" style="4" customWidth="1"/>
    <col min="10752" max="10752" width="67.28515625" style="4" customWidth="1"/>
    <col min="10753" max="10753" width="10.7109375" style="4" customWidth="1"/>
    <col min="10754" max="10754" width="12.7109375" style="4" customWidth="1"/>
    <col min="10755" max="10755" width="3" style="4" customWidth="1"/>
    <col min="10756" max="10756" width="11.28515625" style="4" customWidth="1"/>
    <col min="10757" max="10757" width="11.7109375" style="4" bestFit="1" customWidth="1"/>
    <col min="10758" max="10758" width="3" style="4" customWidth="1"/>
    <col min="10759" max="10760" width="11.28515625" style="4" customWidth="1"/>
    <col min="10761" max="11005" width="11.42578125" style="4"/>
    <col min="11006" max="11006" width="8.85546875" style="4" customWidth="1"/>
    <col min="11007" max="11007" width="7.7109375" style="4" customWidth="1"/>
    <col min="11008" max="11008" width="67.28515625" style="4" customWidth="1"/>
    <col min="11009" max="11009" width="10.7109375" style="4" customWidth="1"/>
    <col min="11010" max="11010" width="12.7109375" style="4" customWidth="1"/>
    <col min="11011" max="11011" width="3" style="4" customWidth="1"/>
    <col min="11012" max="11012" width="11.28515625" style="4" customWidth="1"/>
    <col min="11013" max="11013" width="11.7109375" style="4" bestFit="1" customWidth="1"/>
    <col min="11014" max="11014" width="3" style="4" customWidth="1"/>
    <col min="11015" max="11016" width="11.28515625" style="4" customWidth="1"/>
    <col min="11017" max="11261" width="11.42578125" style="4"/>
    <col min="11262" max="11262" width="8.85546875" style="4" customWidth="1"/>
    <col min="11263" max="11263" width="7.7109375" style="4" customWidth="1"/>
    <col min="11264" max="11264" width="67.28515625" style="4" customWidth="1"/>
    <col min="11265" max="11265" width="10.7109375" style="4" customWidth="1"/>
    <col min="11266" max="11266" width="12.7109375" style="4" customWidth="1"/>
    <col min="11267" max="11267" width="3" style="4" customWidth="1"/>
    <col min="11268" max="11268" width="11.28515625" style="4" customWidth="1"/>
    <col min="11269" max="11269" width="11.7109375" style="4" bestFit="1" customWidth="1"/>
    <col min="11270" max="11270" width="3" style="4" customWidth="1"/>
    <col min="11271" max="11272" width="11.28515625" style="4" customWidth="1"/>
    <col min="11273" max="11517" width="11.42578125" style="4"/>
    <col min="11518" max="11518" width="8.85546875" style="4" customWidth="1"/>
    <col min="11519" max="11519" width="7.7109375" style="4" customWidth="1"/>
    <col min="11520" max="11520" width="67.28515625" style="4" customWidth="1"/>
    <col min="11521" max="11521" width="10.7109375" style="4" customWidth="1"/>
    <col min="11522" max="11522" width="12.7109375" style="4" customWidth="1"/>
    <col min="11523" max="11523" width="3" style="4" customWidth="1"/>
    <col min="11524" max="11524" width="11.28515625" style="4" customWidth="1"/>
    <col min="11525" max="11525" width="11.7109375" style="4" bestFit="1" customWidth="1"/>
    <col min="11526" max="11526" width="3" style="4" customWidth="1"/>
    <col min="11527" max="11528" width="11.28515625" style="4" customWidth="1"/>
    <col min="11529" max="11773" width="11.42578125" style="4"/>
    <col min="11774" max="11774" width="8.85546875" style="4" customWidth="1"/>
    <col min="11775" max="11775" width="7.7109375" style="4" customWidth="1"/>
    <col min="11776" max="11776" width="67.28515625" style="4" customWidth="1"/>
    <col min="11777" max="11777" width="10.7109375" style="4" customWidth="1"/>
    <col min="11778" max="11778" width="12.7109375" style="4" customWidth="1"/>
    <col min="11779" max="11779" width="3" style="4" customWidth="1"/>
    <col min="11780" max="11780" width="11.28515625" style="4" customWidth="1"/>
    <col min="11781" max="11781" width="11.7109375" style="4" bestFit="1" customWidth="1"/>
    <col min="11782" max="11782" width="3" style="4" customWidth="1"/>
    <col min="11783" max="11784" width="11.28515625" style="4" customWidth="1"/>
    <col min="11785" max="12029" width="11.42578125" style="4"/>
    <col min="12030" max="12030" width="8.85546875" style="4" customWidth="1"/>
    <col min="12031" max="12031" width="7.7109375" style="4" customWidth="1"/>
    <col min="12032" max="12032" width="67.28515625" style="4" customWidth="1"/>
    <col min="12033" max="12033" width="10.7109375" style="4" customWidth="1"/>
    <col min="12034" max="12034" width="12.7109375" style="4" customWidth="1"/>
    <col min="12035" max="12035" width="3" style="4" customWidth="1"/>
    <col min="12036" max="12036" width="11.28515625" style="4" customWidth="1"/>
    <col min="12037" max="12037" width="11.7109375" style="4" bestFit="1" customWidth="1"/>
    <col min="12038" max="12038" width="3" style="4" customWidth="1"/>
    <col min="12039" max="12040" width="11.28515625" style="4" customWidth="1"/>
    <col min="12041" max="12285" width="11.42578125" style="4"/>
    <col min="12286" max="12286" width="8.85546875" style="4" customWidth="1"/>
    <col min="12287" max="12287" width="7.7109375" style="4" customWidth="1"/>
    <col min="12288" max="12288" width="67.28515625" style="4" customWidth="1"/>
    <col min="12289" max="12289" width="10.7109375" style="4" customWidth="1"/>
    <col min="12290" max="12290" width="12.7109375" style="4" customWidth="1"/>
    <col min="12291" max="12291" width="3" style="4" customWidth="1"/>
    <col min="12292" max="12292" width="11.28515625" style="4" customWidth="1"/>
    <col min="12293" max="12293" width="11.7109375" style="4" bestFit="1" customWidth="1"/>
    <col min="12294" max="12294" width="3" style="4" customWidth="1"/>
    <col min="12295" max="12296" width="11.28515625" style="4" customWidth="1"/>
    <col min="12297" max="12541" width="11.42578125" style="4"/>
    <col min="12542" max="12542" width="8.85546875" style="4" customWidth="1"/>
    <col min="12543" max="12543" width="7.7109375" style="4" customWidth="1"/>
    <col min="12544" max="12544" width="67.28515625" style="4" customWidth="1"/>
    <col min="12545" max="12545" width="10.7109375" style="4" customWidth="1"/>
    <col min="12546" max="12546" width="12.7109375" style="4" customWidth="1"/>
    <col min="12547" max="12547" width="3" style="4" customWidth="1"/>
    <col min="12548" max="12548" width="11.28515625" style="4" customWidth="1"/>
    <col min="12549" max="12549" width="11.7109375" style="4" bestFit="1" customWidth="1"/>
    <col min="12550" max="12550" width="3" style="4" customWidth="1"/>
    <col min="12551" max="12552" width="11.28515625" style="4" customWidth="1"/>
    <col min="12553" max="12797" width="11.42578125" style="4"/>
    <col min="12798" max="12798" width="8.85546875" style="4" customWidth="1"/>
    <col min="12799" max="12799" width="7.7109375" style="4" customWidth="1"/>
    <col min="12800" max="12800" width="67.28515625" style="4" customWidth="1"/>
    <col min="12801" max="12801" width="10.7109375" style="4" customWidth="1"/>
    <col min="12802" max="12802" width="12.7109375" style="4" customWidth="1"/>
    <col min="12803" max="12803" width="3" style="4" customWidth="1"/>
    <col min="12804" max="12804" width="11.28515625" style="4" customWidth="1"/>
    <col min="12805" max="12805" width="11.7109375" style="4" bestFit="1" customWidth="1"/>
    <col min="12806" max="12806" width="3" style="4" customWidth="1"/>
    <col min="12807" max="12808" width="11.28515625" style="4" customWidth="1"/>
    <col min="12809" max="13053" width="11.42578125" style="4"/>
    <col min="13054" max="13054" width="8.85546875" style="4" customWidth="1"/>
    <col min="13055" max="13055" width="7.7109375" style="4" customWidth="1"/>
    <col min="13056" max="13056" width="67.28515625" style="4" customWidth="1"/>
    <col min="13057" max="13057" width="10.7109375" style="4" customWidth="1"/>
    <col min="13058" max="13058" width="12.7109375" style="4" customWidth="1"/>
    <col min="13059" max="13059" width="3" style="4" customWidth="1"/>
    <col min="13060" max="13060" width="11.28515625" style="4" customWidth="1"/>
    <col min="13061" max="13061" width="11.7109375" style="4" bestFit="1" customWidth="1"/>
    <col min="13062" max="13062" width="3" style="4" customWidth="1"/>
    <col min="13063" max="13064" width="11.28515625" style="4" customWidth="1"/>
    <col min="13065" max="13309" width="11.42578125" style="4"/>
    <col min="13310" max="13310" width="8.85546875" style="4" customWidth="1"/>
    <col min="13311" max="13311" width="7.7109375" style="4" customWidth="1"/>
    <col min="13312" max="13312" width="67.28515625" style="4" customWidth="1"/>
    <col min="13313" max="13313" width="10.7109375" style="4" customWidth="1"/>
    <col min="13314" max="13314" width="12.7109375" style="4" customWidth="1"/>
    <col min="13315" max="13315" width="3" style="4" customWidth="1"/>
    <col min="13316" max="13316" width="11.28515625" style="4" customWidth="1"/>
    <col min="13317" max="13317" width="11.7109375" style="4" bestFit="1" customWidth="1"/>
    <col min="13318" max="13318" width="3" style="4" customWidth="1"/>
    <col min="13319" max="13320" width="11.28515625" style="4" customWidth="1"/>
    <col min="13321" max="13565" width="11.42578125" style="4"/>
    <col min="13566" max="13566" width="8.85546875" style="4" customWidth="1"/>
    <col min="13567" max="13567" width="7.7109375" style="4" customWidth="1"/>
    <col min="13568" max="13568" width="67.28515625" style="4" customWidth="1"/>
    <col min="13569" max="13569" width="10.7109375" style="4" customWidth="1"/>
    <col min="13570" max="13570" width="12.7109375" style="4" customWidth="1"/>
    <col min="13571" max="13571" width="3" style="4" customWidth="1"/>
    <col min="13572" max="13572" width="11.28515625" style="4" customWidth="1"/>
    <col min="13573" max="13573" width="11.7109375" style="4" bestFit="1" customWidth="1"/>
    <col min="13574" max="13574" width="3" style="4" customWidth="1"/>
    <col min="13575" max="13576" width="11.28515625" style="4" customWidth="1"/>
    <col min="13577" max="13821" width="11.42578125" style="4"/>
    <col min="13822" max="13822" width="8.85546875" style="4" customWidth="1"/>
    <col min="13823" max="13823" width="7.7109375" style="4" customWidth="1"/>
    <col min="13824" max="13824" width="67.28515625" style="4" customWidth="1"/>
    <col min="13825" max="13825" width="10.7109375" style="4" customWidth="1"/>
    <col min="13826" max="13826" width="12.7109375" style="4" customWidth="1"/>
    <col min="13827" max="13827" width="3" style="4" customWidth="1"/>
    <col min="13828" max="13828" width="11.28515625" style="4" customWidth="1"/>
    <col min="13829" max="13829" width="11.7109375" style="4" bestFit="1" customWidth="1"/>
    <col min="13830" max="13830" width="3" style="4" customWidth="1"/>
    <col min="13831" max="13832" width="11.28515625" style="4" customWidth="1"/>
    <col min="13833" max="14077" width="11.42578125" style="4"/>
    <col min="14078" max="14078" width="8.85546875" style="4" customWidth="1"/>
    <col min="14079" max="14079" width="7.7109375" style="4" customWidth="1"/>
    <col min="14080" max="14080" width="67.28515625" style="4" customWidth="1"/>
    <col min="14081" max="14081" width="10.7109375" style="4" customWidth="1"/>
    <col min="14082" max="14082" width="12.7109375" style="4" customWidth="1"/>
    <col min="14083" max="14083" width="3" style="4" customWidth="1"/>
    <col min="14084" max="14084" width="11.28515625" style="4" customWidth="1"/>
    <col min="14085" max="14085" width="11.7109375" style="4" bestFit="1" customWidth="1"/>
    <col min="14086" max="14086" width="3" style="4" customWidth="1"/>
    <col min="14087" max="14088" width="11.28515625" style="4" customWidth="1"/>
    <col min="14089" max="14333" width="11.42578125" style="4"/>
    <col min="14334" max="14334" width="8.85546875" style="4" customWidth="1"/>
    <col min="14335" max="14335" width="7.7109375" style="4" customWidth="1"/>
    <col min="14336" max="14336" width="67.28515625" style="4" customWidth="1"/>
    <col min="14337" max="14337" width="10.7109375" style="4" customWidth="1"/>
    <col min="14338" max="14338" width="12.7109375" style="4" customWidth="1"/>
    <col min="14339" max="14339" width="3" style="4" customWidth="1"/>
    <col min="14340" max="14340" width="11.28515625" style="4" customWidth="1"/>
    <col min="14341" max="14341" width="11.7109375" style="4" bestFit="1" customWidth="1"/>
    <col min="14342" max="14342" width="3" style="4" customWidth="1"/>
    <col min="14343" max="14344" width="11.28515625" style="4" customWidth="1"/>
    <col min="14345" max="14589" width="11.42578125" style="4"/>
    <col min="14590" max="14590" width="8.85546875" style="4" customWidth="1"/>
    <col min="14591" max="14591" width="7.7109375" style="4" customWidth="1"/>
    <col min="14592" max="14592" width="67.28515625" style="4" customWidth="1"/>
    <col min="14593" max="14593" width="10.7109375" style="4" customWidth="1"/>
    <col min="14594" max="14594" width="12.7109375" style="4" customWidth="1"/>
    <col min="14595" max="14595" width="3" style="4" customWidth="1"/>
    <col min="14596" max="14596" width="11.28515625" style="4" customWidth="1"/>
    <col min="14597" max="14597" width="11.7109375" style="4" bestFit="1" customWidth="1"/>
    <col min="14598" max="14598" width="3" style="4" customWidth="1"/>
    <col min="14599" max="14600" width="11.28515625" style="4" customWidth="1"/>
    <col min="14601" max="14845" width="11.42578125" style="4"/>
    <col min="14846" max="14846" width="8.85546875" style="4" customWidth="1"/>
    <col min="14847" max="14847" width="7.7109375" style="4" customWidth="1"/>
    <col min="14848" max="14848" width="67.28515625" style="4" customWidth="1"/>
    <col min="14849" max="14849" width="10.7109375" style="4" customWidth="1"/>
    <col min="14850" max="14850" width="12.7109375" style="4" customWidth="1"/>
    <col min="14851" max="14851" width="3" style="4" customWidth="1"/>
    <col min="14852" max="14852" width="11.28515625" style="4" customWidth="1"/>
    <col min="14853" max="14853" width="11.7109375" style="4" bestFit="1" customWidth="1"/>
    <col min="14854" max="14854" width="3" style="4" customWidth="1"/>
    <col min="14855" max="14856" width="11.28515625" style="4" customWidth="1"/>
    <col min="14857" max="15101" width="11.42578125" style="4"/>
    <col min="15102" max="15102" width="8.85546875" style="4" customWidth="1"/>
    <col min="15103" max="15103" width="7.7109375" style="4" customWidth="1"/>
    <col min="15104" max="15104" width="67.28515625" style="4" customWidth="1"/>
    <col min="15105" max="15105" width="10.7109375" style="4" customWidth="1"/>
    <col min="15106" max="15106" width="12.7109375" style="4" customWidth="1"/>
    <col min="15107" max="15107" width="3" style="4" customWidth="1"/>
    <col min="15108" max="15108" width="11.28515625" style="4" customWidth="1"/>
    <col min="15109" max="15109" width="11.7109375" style="4" bestFit="1" customWidth="1"/>
    <col min="15110" max="15110" width="3" style="4" customWidth="1"/>
    <col min="15111" max="15112" width="11.28515625" style="4" customWidth="1"/>
    <col min="15113" max="15357" width="11.42578125" style="4"/>
    <col min="15358" max="15358" width="8.85546875" style="4" customWidth="1"/>
    <col min="15359" max="15359" width="7.7109375" style="4" customWidth="1"/>
    <col min="15360" max="15360" width="67.28515625" style="4" customWidth="1"/>
    <col min="15361" max="15361" width="10.7109375" style="4" customWidth="1"/>
    <col min="15362" max="15362" width="12.7109375" style="4" customWidth="1"/>
    <col min="15363" max="15363" width="3" style="4" customWidth="1"/>
    <col min="15364" max="15364" width="11.28515625" style="4" customWidth="1"/>
    <col min="15365" max="15365" width="11.7109375" style="4" bestFit="1" customWidth="1"/>
    <col min="15366" max="15366" width="3" style="4" customWidth="1"/>
    <col min="15367" max="15368" width="11.28515625" style="4" customWidth="1"/>
    <col min="15369" max="15613" width="11.42578125" style="4"/>
    <col min="15614" max="15614" width="8.85546875" style="4" customWidth="1"/>
    <col min="15615" max="15615" width="7.7109375" style="4" customWidth="1"/>
    <col min="15616" max="15616" width="67.28515625" style="4" customWidth="1"/>
    <col min="15617" max="15617" width="10.7109375" style="4" customWidth="1"/>
    <col min="15618" max="15618" width="12.7109375" style="4" customWidth="1"/>
    <col min="15619" max="15619" width="3" style="4" customWidth="1"/>
    <col min="15620" max="15620" width="11.28515625" style="4" customWidth="1"/>
    <col min="15621" max="15621" width="11.7109375" style="4" bestFit="1" customWidth="1"/>
    <col min="15622" max="15622" width="3" style="4" customWidth="1"/>
    <col min="15623" max="15624" width="11.28515625" style="4" customWidth="1"/>
    <col min="15625" max="15869" width="11.42578125" style="4"/>
    <col min="15870" max="15870" width="8.85546875" style="4" customWidth="1"/>
    <col min="15871" max="15871" width="7.7109375" style="4" customWidth="1"/>
    <col min="15872" max="15872" width="67.28515625" style="4" customWidth="1"/>
    <col min="15873" max="15873" width="10.7109375" style="4" customWidth="1"/>
    <col min="15874" max="15874" width="12.7109375" style="4" customWidth="1"/>
    <col min="15875" max="15875" width="3" style="4" customWidth="1"/>
    <col min="15876" max="15876" width="11.28515625" style="4" customWidth="1"/>
    <col min="15877" max="15877" width="11.7109375" style="4" bestFit="1" customWidth="1"/>
    <col min="15878" max="15878" width="3" style="4" customWidth="1"/>
    <col min="15879" max="15880" width="11.28515625" style="4" customWidth="1"/>
    <col min="15881" max="16125" width="11.42578125" style="4"/>
    <col min="16126" max="16126" width="8.85546875" style="4" customWidth="1"/>
    <col min="16127" max="16127" width="7.7109375" style="4" customWidth="1"/>
    <col min="16128" max="16128" width="67.28515625" style="4" customWidth="1"/>
    <col min="16129" max="16129" width="10.7109375" style="4" customWidth="1"/>
    <col min="16130" max="16130" width="12.7109375" style="4" customWidth="1"/>
    <col min="16131" max="16131" width="3" style="4" customWidth="1"/>
    <col min="16132" max="16132" width="11.28515625" style="4" customWidth="1"/>
    <col min="16133" max="16133" width="11.7109375" style="4" bestFit="1" customWidth="1"/>
    <col min="16134" max="16134" width="3" style="4" customWidth="1"/>
    <col min="16135" max="16136" width="11.28515625" style="4" customWidth="1"/>
    <col min="16137" max="16384" width="11.42578125" style="4"/>
  </cols>
  <sheetData>
    <row r="1" spans="1:9" ht="15.75" customHeight="1" x14ac:dyDescent="0.25">
      <c r="A1" s="1" t="s">
        <v>0</v>
      </c>
      <c r="B1" s="1"/>
      <c r="C1" s="2"/>
      <c r="D1" s="2"/>
      <c r="E1" s="2"/>
      <c r="F1" s="2"/>
      <c r="H1" s="4"/>
    </row>
    <row r="2" spans="1:9" ht="15.75" customHeight="1" x14ac:dyDescent="0.25">
      <c r="A2" s="5" t="s">
        <v>1</v>
      </c>
      <c r="B2" s="5"/>
      <c r="C2" s="6"/>
      <c r="D2" s="2"/>
      <c r="E2" s="2"/>
      <c r="F2" s="2"/>
      <c r="H2" s="4"/>
    </row>
    <row r="3" spans="1:9" ht="15.75" customHeight="1" x14ac:dyDescent="0.25">
      <c r="A3" s="5" t="s">
        <v>2</v>
      </c>
      <c r="B3" s="5"/>
      <c r="C3" s="7"/>
      <c r="D3" s="2"/>
      <c r="E3" s="2"/>
      <c r="F3" s="2"/>
      <c r="H3" s="4"/>
    </row>
    <row r="4" spans="1:9" ht="15.75" customHeight="1" x14ac:dyDescent="0.25">
      <c r="B4" s="5"/>
      <c r="C4" s="5"/>
      <c r="D4" s="7"/>
      <c r="E4" s="2"/>
      <c r="F4" s="2"/>
    </row>
    <row r="5" spans="1:9" ht="15" customHeight="1" x14ac:dyDescent="0.25">
      <c r="B5" s="8" t="s">
        <v>3</v>
      </c>
      <c r="C5" s="9"/>
      <c r="D5" s="9"/>
      <c r="E5" s="11" t="s">
        <v>4</v>
      </c>
      <c r="F5" s="10" t="s">
        <v>5</v>
      </c>
    </row>
    <row r="6" spans="1:9" ht="30" customHeight="1" x14ac:dyDescent="0.25">
      <c r="B6" s="12"/>
      <c r="C6" s="13"/>
      <c r="D6" s="13"/>
      <c r="E6" s="15"/>
      <c r="F6" s="14"/>
      <c r="G6" s="3" t="s">
        <v>6</v>
      </c>
      <c r="I6" s="4" t="s">
        <v>7</v>
      </c>
    </row>
    <row r="7" spans="1:9" ht="15" customHeight="1" x14ac:dyDescent="0.25">
      <c r="B7" s="16"/>
      <c r="C7" s="17"/>
      <c r="D7" s="18"/>
      <c r="E7" s="20"/>
      <c r="F7" s="19"/>
    </row>
    <row r="8" spans="1:9" ht="15" customHeight="1" x14ac:dyDescent="0.25">
      <c r="B8" s="21" t="s">
        <v>8</v>
      </c>
      <c r="C8" s="22"/>
      <c r="D8" s="18"/>
      <c r="E8" s="23"/>
      <c r="F8" s="19"/>
    </row>
    <row r="9" spans="1:9" ht="15" customHeight="1" x14ac:dyDescent="0.25">
      <c r="B9" s="16"/>
      <c r="C9" s="24" t="s">
        <v>9</v>
      </c>
      <c r="D9" s="18" t="s">
        <v>10</v>
      </c>
      <c r="E9" s="26">
        <v>900</v>
      </c>
      <c r="F9" s="25"/>
    </row>
    <row r="10" spans="1:9" ht="15" customHeight="1" x14ac:dyDescent="0.25">
      <c r="B10" s="16"/>
      <c r="C10" s="24" t="s">
        <v>11</v>
      </c>
      <c r="D10" s="18" t="s">
        <v>12</v>
      </c>
      <c r="E10" s="26">
        <v>500</v>
      </c>
      <c r="F10" s="25"/>
    </row>
    <row r="11" spans="1:9" ht="15" customHeight="1" x14ac:dyDescent="0.25">
      <c r="B11" s="16"/>
      <c r="C11" s="24" t="s">
        <v>13</v>
      </c>
      <c r="D11" s="18" t="s">
        <v>14</v>
      </c>
      <c r="E11" s="26">
        <v>100</v>
      </c>
      <c r="F11" s="25"/>
    </row>
    <row r="12" spans="1:9" ht="15" customHeight="1" x14ac:dyDescent="0.25">
      <c r="B12" s="16"/>
      <c r="C12" s="24" t="s">
        <v>15</v>
      </c>
      <c r="D12" s="18" t="s">
        <v>16</v>
      </c>
      <c r="E12" s="26">
        <v>2500</v>
      </c>
      <c r="F12" s="25"/>
    </row>
    <row r="13" spans="1:9" ht="15" customHeight="1" x14ac:dyDescent="0.25">
      <c r="B13" s="16"/>
      <c r="C13" s="24" t="s">
        <v>17</v>
      </c>
      <c r="D13" s="18" t="s">
        <v>18</v>
      </c>
      <c r="E13" s="26">
        <v>2000</v>
      </c>
      <c r="F13" s="25"/>
    </row>
    <row r="14" spans="1:9" ht="15" customHeight="1" x14ac:dyDescent="0.25">
      <c r="B14" s="16"/>
      <c r="C14" s="24" t="s">
        <v>19</v>
      </c>
      <c r="D14" s="18" t="s">
        <v>20</v>
      </c>
      <c r="E14" s="26">
        <v>150</v>
      </c>
      <c r="F14" s="25"/>
    </row>
    <row r="15" spans="1:9" ht="15" customHeight="1" x14ac:dyDescent="0.25">
      <c r="B15" s="16"/>
      <c r="C15" s="24" t="s">
        <v>21</v>
      </c>
      <c r="D15" s="18" t="s">
        <v>22</v>
      </c>
      <c r="E15" s="26">
        <v>80</v>
      </c>
      <c r="F15" s="25"/>
    </row>
    <row r="16" spans="1:9" ht="15" customHeight="1" x14ac:dyDescent="0.25">
      <c r="B16" s="16"/>
      <c r="C16" s="24" t="s">
        <v>23</v>
      </c>
      <c r="D16" s="18" t="s">
        <v>24</v>
      </c>
      <c r="E16" s="26">
        <v>250</v>
      </c>
      <c r="F16" s="25"/>
    </row>
    <row r="17" spans="2:7" ht="15" customHeight="1" x14ac:dyDescent="0.25">
      <c r="B17" s="16"/>
      <c r="C17" s="24" t="s">
        <v>25</v>
      </c>
      <c r="D17" s="18" t="s">
        <v>26</v>
      </c>
      <c r="E17" s="26">
        <v>150</v>
      </c>
      <c r="F17" s="25"/>
    </row>
    <row r="18" spans="2:7" ht="15" customHeight="1" x14ac:dyDescent="0.25">
      <c r="B18" s="16"/>
      <c r="C18" s="24" t="s">
        <v>27</v>
      </c>
      <c r="D18" s="18" t="s">
        <v>28</v>
      </c>
      <c r="E18" s="26">
        <v>50</v>
      </c>
      <c r="F18" s="25"/>
    </row>
    <row r="19" spans="2:7" ht="15" customHeight="1" x14ac:dyDescent="0.25">
      <c r="B19" s="27"/>
      <c r="C19" s="28"/>
      <c r="D19" s="29" t="s">
        <v>29</v>
      </c>
      <c r="E19" s="31">
        <f>SUM(E9:E18)</f>
        <v>6680</v>
      </c>
      <c r="F19" s="30">
        <f>SUM(F9:F18)</f>
        <v>0</v>
      </c>
    </row>
    <row r="20" spans="2:7" ht="15" customHeight="1" x14ac:dyDescent="0.25">
      <c r="B20" s="27"/>
      <c r="C20" s="28"/>
      <c r="D20" s="18"/>
      <c r="E20" s="26"/>
      <c r="F20" s="32"/>
    </row>
    <row r="21" spans="2:7" ht="15" customHeight="1" x14ac:dyDescent="0.25">
      <c r="B21" s="33" t="s">
        <v>30</v>
      </c>
      <c r="C21" s="34"/>
      <c r="D21" s="35"/>
      <c r="E21" s="36"/>
      <c r="F21" s="37"/>
    </row>
    <row r="22" spans="2:7" ht="15" customHeight="1" x14ac:dyDescent="0.25">
      <c r="B22" s="21"/>
      <c r="C22" s="38">
        <v>1.1000000000000001</v>
      </c>
      <c r="D22" s="18" t="s">
        <v>31</v>
      </c>
      <c r="E22" s="39" t="s">
        <v>32</v>
      </c>
      <c r="F22" s="32"/>
    </row>
    <row r="23" spans="2:7" ht="15" customHeight="1" x14ac:dyDescent="0.25">
      <c r="B23" s="40"/>
      <c r="C23" s="38" t="s">
        <v>33</v>
      </c>
      <c r="D23" s="18" t="s">
        <v>34</v>
      </c>
      <c r="E23" s="26">
        <v>2500</v>
      </c>
      <c r="F23" s="32"/>
    </row>
    <row r="24" spans="2:7" ht="15" customHeight="1" x14ac:dyDescent="0.25">
      <c r="B24" s="40"/>
      <c r="C24" s="38">
        <v>1.3</v>
      </c>
      <c r="D24" s="18" t="s">
        <v>35</v>
      </c>
      <c r="E24" s="39" t="s">
        <v>32</v>
      </c>
      <c r="F24" s="32"/>
    </row>
    <row r="25" spans="2:7" ht="15" customHeight="1" x14ac:dyDescent="0.25">
      <c r="B25" s="40"/>
      <c r="C25" s="38" t="s">
        <v>36</v>
      </c>
      <c r="D25" s="18" t="s">
        <v>37</v>
      </c>
      <c r="E25" s="26">
        <v>8000</v>
      </c>
      <c r="F25" s="32"/>
    </row>
    <row r="26" spans="2:7" ht="15" customHeight="1" x14ac:dyDescent="0.25">
      <c r="B26" s="40"/>
      <c r="C26" s="38" t="s">
        <v>38</v>
      </c>
      <c r="D26" s="18" t="s">
        <v>39</v>
      </c>
      <c r="E26" s="26">
        <v>500</v>
      </c>
      <c r="F26" s="32"/>
    </row>
    <row r="27" spans="2:7" ht="15" customHeight="1" x14ac:dyDescent="0.25">
      <c r="B27" s="40"/>
      <c r="C27" s="38" t="s">
        <v>40</v>
      </c>
      <c r="D27" s="18" t="s">
        <v>41</v>
      </c>
      <c r="E27" s="26">
        <v>1500</v>
      </c>
      <c r="F27" s="32"/>
    </row>
    <row r="28" spans="2:7" ht="15" customHeight="1" x14ac:dyDescent="0.25">
      <c r="B28" s="40"/>
      <c r="C28" s="38" t="s">
        <v>42</v>
      </c>
      <c r="D28" s="18" t="s">
        <v>43</v>
      </c>
      <c r="E28" s="26">
        <v>1000</v>
      </c>
      <c r="F28" s="32"/>
    </row>
    <row r="29" spans="2:7" ht="15" customHeight="1" x14ac:dyDescent="0.25">
      <c r="B29" s="41"/>
      <c r="C29" s="42"/>
      <c r="D29" s="43" t="s">
        <v>29</v>
      </c>
      <c r="E29" s="45">
        <f>SUM(E23:E28)</f>
        <v>13500</v>
      </c>
      <c r="F29" s="44">
        <f>SUM(F25:F27)</f>
        <v>0</v>
      </c>
    </row>
    <row r="30" spans="2:7" ht="15" customHeight="1" x14ac:dyDescent="0.25">
      <c r="B30" s="27"/>
      <c r="C30" s="28"/>
      <c r="D30" s="18"/>
      <c r="E30" s="26"/>
      <c r="F30" s="32"/>
    </row>
    <row r="31" spans="2:7" ht="15" customHeight="1" x14ac:dyDescent="0.25">
      <c r="B31" s="33" t="s">
        <v>44</v>
      </c>
      <c r="C31" s="34"/>
      <c r="D31" s="35"/>
      <c r="E31" s="36"/>
      <c r="F31" s="37"/>
    </row>
    <row r="32" spans="2:7" ht="15" customHeight="1" x14ac:dyDescent="0.25">
      <c r="B32" s="27"/>
      <c r="C32" s="46">
        <v>2.1</v>
      </c>
      <c r="D32" s="18" t="s">
        <v>45</v>
      </c>
      <c r="E32" s="39" t="s">
        <v>32</v>
      </c>
      <c r="F32" s="32"/>
      <c r="G32" s="3" t="s">
        <v>46</v>
      </c>
    </row>
    <row r="33" spans="2:8" ht="15" customHeight="1" x14ac:dyDescent="0.25">
      <c r="B33" s="27"/>
      <c r="C33" s="46">
        <v>2.2000000000000002</v>
      </c>
      <c r="D33" s="18" t="s">
        <v>47</v>
      </c>
      <c r="E33" s="26">
        <v>100</v>
      </c>
      <c r="F33" s="32"/>
    </row>
    <row r="34" spans="2:8" ht="15" customHeight="1" x14ac:dyDescent="0.25">
      <c r="B34" s="27"/>
      <c r="C34" s="46">
        <v>2.2000000000000002</v>
      </c>
      <c r="D34" s="18" t="s">
        <v>48</v>
      </c>
      <c r="E34" s="39" t="s">
        <v>32</v>
      </c>
      <c r="F34" s="32"/>
    </row>
    <row r="35" spans="2:8" ht="15" customHeight="1" x14ac:dyDescent="0.25">
      <c r="B35" s="41"/>
      <c r="C35" s="47"/>
      <c r="D35" s="43" t="s">
        <v>29</v>
      </c>
      <c r="E35" s="45">
        <f>SUM(E32:E34)</f>
        <v>100</v>
      </c>
      <c r="F35" s="44">
        <f>SUM(F32:F34)</f>
        <v>0</v>
      </c>
    </row>
    <row r="36" spans="2:8" ht="15" customHeight="1" x14ac:dyDescent="0.25">
      <c r="B36" s="27"/>
      <c r="C36" s="28"/>
      <c r="D36" s="18"/>
      <c r="E36" s="26"/>
      <c r="F36" s="32"/>
    </row>
    <row r="37" spans="2:8" ht="15" customHeight="1" x14ac:dyDescent="0.25">
      <c r="B37" s="33" t="s">
        <v>49</v>
      </c>
      <c r="C37" s="34"/>
      <c r="D37" s="35"/>
      <c r="E37" s="36"/>
      <c r="F37" s="37"/>
    </row>
    <row r="38" spans="2:8" ht="15" customHeight="1" x14ac:dyDescent="0.25">
      <c r="B38" s="27"/>
      <c r="C38" s="38" t="s">
        <v>50</v>
      </c>
      <c r="D38" s="18" t="s">
        <v>51</v>
      </c>
      <c r="E38" s="26">
        <v>1000</v>
      </c>
      <c r="F38" s="32"/>
    </row>
    <row r="39" spans="2:8" ht="15" customHeight="1" x14ac:dyDescent="0.25">
      <c r="B39" s="27"/>
      <c r="C39" s="46" t="s">
        <v>50</v>
      </c>
      <c r="D39" s="18" t="s">
        <v>52</v>
      </c>
      <c r="E39" s="26">
        <v>1000</v>
      </c>
      <c r="F39" s="32"/>
    </row>
    <row r="40" spans="2:8" ht="15" customHeight="1" x14ac:dyDescent="0.25">
      <c r="B40" s="27"/>
      <c r="C40" s="46" t="s">
        <v>53</v>
      </c>
      <c r="D40" s="18" t="s">
        <v>54</v>
      </c>
      <c r="E40" s="26">
        <v>1000</v>
      </c>
      <c r="F40" s="32"/>
    </row>
    <row r="41" spans="2:8" ht="15" customHeight="1" x14ac:dyDescent="0.25">
      <c r="B41" s="41"/>
      <c r="C41" s="42"/>
      <c r="D41" s="43" t="s">
        <v>29</v>
      </c>
      <c r="E41" s="45">
        <f>SUM(E38:E40)</f>
        <v>3000</v>
      </c>
      <c r="F41" s="44">
        <f>SUM(F40:F40)</f>
        <v>0</v>
      </c>
    </row>
    <row r="42" spans="2:8" ht="15" customHeight="1" x14ac:dyDescent="0.25">
      <c r="B42" s="27"/>
      <c r="C42" s="28"/>
      <c r="D42" s="18"/>
      <c r="E42" s="26"/>
      <c r="F42" s="32"/>
    </row>
    <row r="43" spans="2:8" ht="15" customHeight="1" x14ac:dyDescent="0.25">
      <c r="B43" s="33" t="s">
        <v>55</v>
      </c>
      <c r="C43" s="34"/>
      <c r="D43" s="35"/>
      <c r="E43" s="36"/>
      <c r="F43" s="37"/>
    </row>
    <row r="44" spans="2:8" ht="15" customHeight="1" x14ac:dyDescent="0.25">
      <c r="B44" s="27"/>
      <c r="C44" s="38" t="s">
        <v>56</v>
      </c>
      <c r="D44" s="18" t="s">
        <v>57</v>
      </c>
      <c r="E44" s="26">
        <v>8000</v>
      </c>
      <c r="F44" s="32"/>
    </row>
    <row r="45" spans="2:8" ht="15" customHeight="1" x14ac:dyDescent="0.25">
      <c r="B45" s="27"/>
      <c r="C45" s="46" t="s">
        <v>58</v>
      </c>
      <c r="D45" s="18" t="s">
        <v>59</v>
      </c>
      <c r="E45" s="26">
        <v>5000</v>
      </c>
      <c r="F45" s="32"/>
    </row>
    <row r="46" spans="2:8" ht="15" customHeight="1" x14ac:dyDescent="0.25">
      <c r="B46" s="27"/>
      <c r="C46" s="46" t="s">
        <v>58</v>
      </c>
      <c r="D46" s="18" t="s">
        <v>60</v>
      </c>
      <c r="E46" s="26">
        <v>300</v>
      </c>
      <c r="F46" s="32"/>
    </row>
    <row r="47" spans="2:8" ht="15" customHeight="1" x14ac:dyDescent="0.25">
      <c r="B47" s="27"/>
      <c r="C47" s="46" t="s">
        <v>61</v>
      </c>
      <c r="D47" s="18" t="s">
        <v>62</v>
      </c>
      <c r="E47" s="26">
        <v>2000</v>
      </c>
      <c r="F47" s="32"/>
    </row>
    <row r="48" spans="2:8" ht="15" customHeight="1" x14ac:dyDescent="0.25">
      <c r="B48" s="27"/>
      <c r="C48" s="46" t="s">
        <v>63</v>
      </c>
      <c r="D48" s="18" t="s">
        <v>64</v>
      </c>
      <c r="E48" s="26">
        <v>0</v>
      </c>
      <c r="F48" s="32"/>
      <c r="G48" s="4"/>
      <c r="H48" s="4"/>
    </row>
    <row r="49" spans="2:8" ht="15" customHeight="1" x14ac:dyDescent="0.25">
      <c r="B49" s="41"/>
      <c r="C49" s="42"/>
      <c r="D49" s="43" t="s">
        <v>29</v>
      </c>
      <c r="E49" s="45">
        <f>SUM(E44:E48)</f>
        <v>15300</v>
      </c>
      <c r="F49" s="44">
        <f>SUM(F44:F46)</f>
        <v>0</v>
      </c>
      <c r="G49" s="4"/>
      <c r="H49" s="4"/>
    </row>
    <row r="50" spans="2:8" ht="15" customHeight="1" x14ac:dyDescent="0.25">
      <c r="B50" s="21"/>
      <c r="C50" s="48"/>
      <c r="D50" s="22"/>
      <c r="E50" s="26"/>
      <c r="F50" s="32"/>
      <c r="G50" s="4"/>
      <c r="H50" s="4"/>
    </row>
    <row r="51" spans="2:8" ht="15" customHeight="1" x14ac:dyDescent="0.25">
      <c r="B51" s="49" t="s">
        <v>65</v>
      </c>
      <c r="C51" s="50"/>
      <c r="D51" s="50"/>
      <c r="E51" s="36"/>
      <c r="F51" s="37"/>
      <c r="G51" s="4"/>
      <c r="H51" s="4"/>
    </row>
    <row r="52" spans="2:8" ht="15" customHeight="1" x14ac:dyDescent="0.25">
      <c r="B52" s="27"/>
      <c r="C52" s="46" t="s">
        <v>66</v>
      </c>
      <c r="D52" s="18" t="s">
        <v>67</v>
      </c>
      <c r="E52" s="26">
        <v>300</v>
      </c>
      <c r="F52" s="32"/>
      <c r="G52" s="4"/>
      <c r="H52" s="4"/>
    </row>
    <row r="53" spans="2:8" ht="15" customHeight="1" x14ac:dyDescent="0.25">
      <c r="B53" s="27"/>
      <c r="C53" s="38" t="s">
        <v>68</v>
      </c>
      <c r="D53" s="18" t="s">
        <v>69</v>
      </c>
      <c r="E53" s="26">
        <v>1800</v>
      </c>
      <c r="F53" s="32"/>
    </row>
    <row r="54" spans="2:8" ht="15" customHeight="1" x14ac:dyDescent="0.25">
      <c r="B54" s="41"/>
      <c r="C54" s="51"/>
      <c r="D54" s="43" t="s">
        <v>29</v>
      </c>
      <c r="E54" s="45">
        <f>SUM(E52:E53)</f>
        <v>2100</v>
      </c>
      <c r="F54" s="44"/>
      <c r="G54" s="4"/>
      <c r="H54" s="4"/>
    </row>
    <row r="55" spans="2:8" ht="15" customHeight="1" x14ac:dyDescent="0.25">
      <c r="B55" s="27"/>
      <c r="C55" s="18"/>
      <c r="D55" s="22"/>
      <c r="E55" s="26"/>
      <c r="F55" s="32"/>
      <c r="G55" s="4"/>
      <c r="H55" s="4"/>
    </row>
    <row r="56" spans="2:8" ht="15" customHeight="1" x14ac:dyDescent="0.25">
      <c r="B56" s="33" t="s">
        <v>70</v>
      </c>
      <c r="C56" s="52"/>
      <c r="D56" s="35"/>
      <c r="E56" s="36"/>
      <c r="F56" s="37"/>
      <c r="G56" s="4"/>
      <c r="H56" s="4"/>
    </row>
    <row r="57" spans="2:8" ht="15" customHeight="1" x14ac:dyDescent="0.25">
      <c r="B57" s="27"/>
      <c r="C57" s="46">
        <v>6.1</v>
      </c>
      <c r="D57" s="18" t="s">
        <v>71</v>
      </c>
      <c r="E57" s="26"/>
      <c r="F57" s="32"/>
      <c r="G57" s="4"/>
      <c r="H57" s="4"/>
    </row>
    <row r="58" spans="2:8" ht="15" customHeight="1" x14ac:dyDescent="0.25">
      <c r="B58" s="27"/>
      <c r="C58" s="46">
        <v>6.2</v>
      </c>
      <c r="D58" s="18" t="s">
        <v>72</v>
      </c>
      <c r="E58" s="26">
        <v>0</v>
      </c>
      <c r="F58" s="32"/>
      <c r="G58" s="4"/>
      <c r="H58" s="4"/>
    </row>
    <row r="59" spans="2:8" ht="15" customHeight="1" x14ac:dyDescent="0.25">
      <c r="B59" s="41"/>
      <c r="C59" s="51"/>
      <c r="D59" s="43" t="s">
        <v>29</v>
      </c>
      <c r="E59" s="45">
        <f>SUM(E57:E58)</f>
        <v>0</v>
      </c>
      <c r="F59" s="44">
        <f>SUM(F57:F58)</f>
        <v>0</v>
      </c>
      <c r="G59" s="4"/>
      <c r="H59" s="4"/>
    </row>
    <row r="60" spans="2:8" ht="15" customHeight="1" x14ac:dyDescent="0.25">
      <c r="B60" s="27"/>
      <c r="C60" s="18"/>
      <c r="D60" s="22"/>
      <c r="E60" s="26"/>
      <c r="F60" s="32"/>
      <c r="G60" s="4"/>
      <c r="H60" s="4"/>
    </row>
    <row r="61" spans="2:8" ht="15" customHeight="1" x14ac:dyDescent="0.25">
      <c r="B61" s="33" t="s">
        <v>73</v>
      </c>
      <c r="C61" s="52" t="s">
        <v>74</v>
      </c>
      <c r="D61" s="52"/>
      <c r="E61" s="36"/>
      <c r="F61" s="37"/>
      <c r="G61" s="4"/>
      <c r="H61" s="4"/>
    </row>
    <row r="62" spans="2:8" ht="15" customHeight="1" x14ac:dyDescent="0.25">
      <c r="B62" s="27"/>
      <c r="C62" s="46">
        <v>7.1</v>
      </c>
      <c r="D62" s="18" t="s">
        <v>75</v>
      </c>
      <c r="E62" s="26"/>
      <c r="F62" s="32"/>
      <c r="G62" s="4"/>
      <c r="H62" s="4"/>
    </row>
    <row r="63" spans="2:8" ht="15" customHeight="1" x14ac:dyDescent="0.25">
      <c r="B63" s="41"/>
      <c r="C63" s="53"/>
      <c r="D63" s="43" t="s">
        <v>76</v>
      </c>
      <c r="E63" s="45">
        <f>E62</f>
        <v>0</v>
      </c>
      <c r="F63" s="54">
        <v>0</v>
      </c>
      <c r="G63" s="4"/>
      <c r="H63" s="4"/>
    </row>
    <row r="64" spans="2:8" ht="15" customHeight="1" x14ac:dyDescent="0.25">
      <c r="B64" s="27"/>
      <c r="C64" s="46"/>
      <c r="D64" s="22"/>
      <c r="E64" s="55"/>
      <c r="F64" s="32"/>
      <c r="G64" s="4"/>
      <c r="H64" s="4"/>
    </row>
    <row r="65" spans="2:8" ht="15" customHeight="1" x14ac:dyDescent="0.25">
      <c r="B65" s="56"/>
      <c r="C65" s="57"/>
      <c r="D65" s="58" t="s">
        <v>77</v>
      </c>
      <c r="E65" s="60">
        <f>SUM(E19+E29+E35+E41+E49+E54+E59+E63)</f>
        <v>40680</v>
      </c>
      <c r="F65" s="59">
        <f>SUM(F19,F54,F29,F35,F41,F49,F59)</f>
        <v>0</v>
      </c>
      <c r="G65" s="4"/>
      <c r="H65" s="4"/>
    </row>
    <row r="66" spans="2:8" ht="15" customHeight="1" x14ac:dyDescent="0.25">
      <c r="B66" s="2"/>
      <c r="C66" s="2"/>
      <c r="D66" s="2"/>
      <c r="E66" s="2"/>
      <c r="F66" s="2"/>
      <c r="G66" s="4"/>
      <c r="H66" s="4"/>
    </row>
    <row r="67" spans="2:8" ht="15" customHeight="1" x14ac:dyDescent="0.25">
      <c r="B67" s="2"/>
      <c r="C67" s="2"/>
      <c r="D67" s="2"/>
      <c r="E67" s="2"/>
      <c r="F67" s="2"/>
      <c r="G67" s="4"/>
      <c r="H67" s="4"/>
    </row>
    <row r="68" spans="2:8" ht="15" customHeight="1" x14ac:dyDescent="0.25">
      <c r="B68" s="2"/>
      <c r="C68" s="2"/>
      <c r="D68" s="2"/>
      <c r="E68" s="2"/>
      <c r="F68" s="2"/>
      <c r="G68" s="4"/>
      <c r="H68" s="4"/>
    </row>
    <row r="69" spans="2:8" ht="15" customHeight="1" x14ac:dyDescent="0.25">
      <c r="B69" s="2"/>
      <c r="C69" s="2"/>
      <c r="D69" s="2"/>
      <c r="E69" s="2"/>
      <c r="F69" s="2"/>
      <c r="G69" s="4"/>
      <c r="H69" s="4"/>
    </row>
    <row r="70" spans="2:8" ht="15" customHeight="1" x14ac:dyDescent="0.25">
      <c r="B70" s="2"/>
      <c r="C70" s="2"/>
      <c r="D70" s="2"/>
      <c r="E70" s="2"/>
      <c r="F70" s="2"/>
      <c r="G70" s="4"/>
      <c r="H70" s="4"/>
    </row>
    <row r="71" spans="2:8" ht="15" customHeight="1" x14ac:dyDescent="0.25">
      <c r="B71" s="2"/>
      <c r="C71" s="2"/>
      <c r="D71" s="2"/>
      <c r="E71" s="2"/>
      <c r="F71" s="2"/>
      <c r="G71" s="4"/>
      <c r="H71" s="4"/>
    </row>
    <row r="72" spans="2:8" ht="15" customHeight="1" x14ac:dyDescent="0.25">
      <c r="B72" s="2"/>
      <c r="C72" s="2"/>
      <c r="D72" s="2"/>
      <c r="E72" s="2"/>
      <c r="F72" s="2"/>
      <c r="G72" s="4"/>
      <c r="H72" s="4"/>
    </row>
    <row r="73" spans="2:8" ht="15" customHeight="1" x14ac:dyDescent="0.25">
      <c r="B73" s="2"/>
      <c r="C73" s="2"/>
      <c r="D73" s="2"/>
      <c r="E73" s="2"/>
      <c r="F73" s="2"/>
      <c r="G73" s="4"/>
      <c r="H73" s="4"/>
    </row>
    <row r="74" spans="2:8" ht="15" customHeight="1" x14ac:dyDescent="0.25">
      <c r="B74" s="2"/>
      <c r="C74" s="2"/>
      <c r="D74" s="2"/>
      <c r="E74" s="2"/>
      <c r="F74" s="2"/>
      <c r="G74" s="4"/>
      <c r="H74" s="4"/>
    </row>
    <row r="75" spans="2:8" ht="15" customHeight="1" x14ac:dyDescent="0.25">
      <c r="B75" s="2"/>
      <c r="C75" s="2"/>
      <c r="D75" s="2"/>
      <c r="E75" s="2"/>
      <c r="F75" s="2"/>
      <c r="G75" s="4"/>
      <c r="H75" s="4"/>
    </row>
    <row r="76" spans="2:8" x14ac:dyDescent="0.25">
      <c r="G76" s="4"/>
      <c r="H76" s="4"/>
    </row>
    <row r="77" spans="2:8" x14ac:dyDescent="0.25">
      <c r="G77" s="4"/>
      <c r="H77" s="4"/>
    </row>
    <row r="78" spans="2:8" x14ac:dyDescent="0.25">
      <c r="G78" s="4"/>
      <c r="H78" s="4"/>
    </row>
    <row r="79" spans="2:8" x14ac:dyDescent="0.25">
      <c r="G79" s="4"/>
      <c r="H79" s="4"/>
    </row>
    <row r="80" spans="2:8" x14ac:dyDescent="0.25">
      <c r="G80" s="4"/>
      <c r="H80" s="4"/>
    </row>
  </sheetData>
  <mergeCells count="4">
    <mergeCell ref="B51:D51"/>
    <mergeCell ref="B5:D6"/>
    <mergeCell ref="E5:E6"/>
    <mergeCell ref="F5:F6"/>
  </mergeCells>
  <pageMargins left="0.25" right="0.25" top="0.75" bottom="0.75" header="0.3" footer="0.3"/>
  <pageSetup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2016 Operating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Brandt</dc:creator>
  <cp:lastModifiedBy>Troy Brandt</cp:lastModifiedBy>
  <dcterms:created xsi:type="dcterms:W3CDTF">2015-06-10T00:26:08Z</dcterms:created>
  <dcterms:modified xsi:type="dcterms:W3CDTF">2015-06-10T00:27:10Z</dcterms:modified>
</cp:coreProperties>
</file>